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balic@unizd.hr\Documents\Norma sati - svi nastavnici\Planovi 2019.-2020\"/>
    </mc:Choice>
  </mc:AlternateContent>
  <bookViews>
    <workbookView xWindow="0" yWindow="0" windowWidth="21000" windowHeight="10350"/>
  </bookViews>
  <sheets>
    <sheet name="1. Zimski sem." sheetId="6" r:id="rId1"/>
    <sheet name="2. Ljetni sem." sheetId="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7" l="1"/>
  <c r="K21" i="7"/>
  <c r="L20" i="7"/>
  <c r="K20" i="7"/>
  <c r="L19" i="7"/>
  <c r="K19" i="7"/>
  <c r="L18" i="7"/>
  <c r="K18" i="7"/>
  <c r="L17" i="7"/>
  <c r="K17" i="7"/>
  <c r="L16" i="7"/>
  <c r="K16" i="7"/>
  <c r="L15" i="7"/>
  <c r="K15" i="7"/>
  <c r="L14" i="7"/>
  <c r="K14" i="7"/>
  <c r="L13" i="7"/>
  <c r="L22" i="7" s="1"/>
  <c r="K13" i="7"/>
  <c r="K22" i="7" s="1"/>
  <c r="K18" i="6" l="1"/>
  <c r="L18" i="6"/>
  <c r="L21" i="6" l="1"/>
  <c r="K21" i="6"/>
  <c r="L20" i="6"/>
  <c r="K20" i="6"/>
  <c r="L19" i="6"/>
  <c r="K19" i="6"/>
  <c r="L17" i="6"/>
  <c r="K17" i="6"/>
  <c r="L16" i="6"/>
  <c r="K16" i="6"/>
  <c r="L15" i="6"/>
  <c r="K15" i="6"/>
  <c r="L14" i="6"/>
  <c r="K14" i="6"/>
  <c r="L13" i="6"/>
  <c r="K13" i="6"/>
  <c r="L22" i="6" l="1"/>
  <c r="K22" i="6"/>
</calcChain>
</file>

<file path=xl/sharedStrings.xml><?xml version="1.0" encoding="utf-8"?>
<sst xmlns="http://schemas.openxmlformats.org/spreadsheetml/2006/main" count="104" uniqueCount="52">
  <si>
    <t>SVEUČILIŠTE U ZADRU</t>
  </si>
  <si>
    <t>ODJEL ZA ………………………………………………………………</t>
  </si>
  <si>
    <t>URBROJ: 2198-1-79-……/…..-……</t>
  </si>
  <si>
    <t>KLASA: 602-04/…..-……../……..</t>
  </si>
  <si>
    <t>Zadar, ………………………….</t>
  </si>
  <si>
    <t>BR.</t>
  </si>
  <si>
    <t>IME</t>
  </si>
  <si>
    <t>PREZIME</t>
  </si>
  <si>
    <t>ZVANJE</t>
  </si>
  <si>
    <t>PREDMET (KOLEGIJ)</t>
  </si>
  <si>
    <t>NORMA SATI</t>
  </si>
  <si>
    <t>RADNI SATI</t>
  </si>
  <si>
    <t>BROJ EFEKTIVNIH SATI SEMESTRALNE NASTAVE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</si>
  <si>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</si>
  <si>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</si>
  <si>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</si>
  <si>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</si>
  <si>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</si>
  <si>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</si>
  <si>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</si>
  <si>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</si>
  <si>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</si>
  <si>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P</t>
  </si>
  <si>
    <t>S</t>
  </si>
  <si>
    <t>V</t>
  </si>
  <si>
    <t>X.</t>
  </si>
  <si>
    <t>Obrazac popunio/la:</t>
  </si>
  <si>
    <t>M. P.</t>
  </si>
  <si>
    <t>Pročelnik/ca</t>
  </si>
  <si>
    <t>Prof. / Izv. prof. / Doc. dr. sc. ………………………….</t>
  </si>
  <si>
    <t>1.</t>
  </si>
  <si>
    <t>POČ. KOEF.</t>
  </si>
  <si>
    <t>Status: a, b, c, d, e (vidi legendu*)</t>
  </si>
  <si>
    <t>XI.</t>
  </si>
  <si>
    <t>XII.</t>
  </si>
  <si>
    <t>U K U P N O:</t>
  </si>
  <si>
    <t>BILJEŠKA:</t>
  </si>
  <si>
    <t>*LEGENDA:</t>
  </si>
  <si>
    <t>a) zaposlen na drugom visokom učilištu (upisati naziv visokog učilišta)</t>
  </si>
  <si>
    <t>b) zaposlen drugdje</t>
  </si>
  <si>
    <t>c) slobodna profesija</t>
  </si>
  <si>
    <t>d) nezaposlen</t>
  </si>
  <si>
    <t>e) ostalo</t>
  </si>
  <si>
    <t>2 grupe Sem.</t>
  </si>
  <si>
    <t>2 grupe Vj.</t>
  </si>
  <si>
    <t>3 grupe Vj.</t>
  </si>
  <si>
    <t>Tablica: VANJSKA SURADNJA</t>
  </si>
  <si>
    <t xml:space="preserve">PLAN </t>
  </si>
  <si>
    <t>Bez navođenja zvanja (znanstveno-nastavnog ili suradničkog zvanja) i početnog koeficijenta složenosti poslova vanjskog suradnika, nije moguće sklopiti ugovor o vanjskoj suradnji niti obračunati i isplatiti naknadu za rad vanjskih suradnika.</t>
  </si>
  <si>
    <t>2 grupe Pred.</t>
  </si>
  <si>
    <t>VANJSKE SURADNJE U ZIMSKOM SEMESTRU AKAD. GOD. ………./……….</t>
  </si>
  <si>
    <t>VANJSKE SURADNJE U LJETNOM SEMESTRU AKAD. GOD. ………./……….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</si>
</sst>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top" wrapText="1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workbookViewId="0">
      <selection activeCell="F14" sqref="F14"/>
    </sheetView>
  </sheetViews>
  <sheetFormatPr defaultRowHeight="15" x14ac:dyDescent="0.25"/>
  <cols>
    <col min="1" max="1" width="4.5703125" customWidth="1"/>
    <col min="2" max="3" width="18" customWidth="1"/>
    <col min="4" max="5" width="10.140625" customWidth="1"/>
    <col min="6" max="6" width="12.140625" customWidth="1"/>
    <col min="7" max="7" width="26.42578125" customWidth="1"/>
    <col min="8" max="10" width="7.5703125" customWidth="1"/>
    <col min="11" max="12" width="10.7109375" customWidth="1"/>
  </cols>
  <sheetData>
    <row r="1" spans="1:13" x14ac:dyDescent="0.25">
      <c r="A1" s="27" t="s">
        <v>0</v>
      </c>
      <c r="B1" s="27"/>
      <c r="C1" s="27"/>
      <c r="D1" s="27"/>
      <c r="E1" s="27"/>
      <c r="F1" s="5"/>
      <c r="G1" s="28" t="s">
        <v>46</v>
      </c>
      <c r="H1" s="28"/>
      <c r="I1" s="28"/>
      <c r="J1" s="28"/>
      <c r="K1" s="28"/>
      <c r="L1" s="28"/>
      <c r="M1" s="5"/>
    </row>
    <row r="2" spans="1:13" x14ac:dyDescent="0.25">
      <c r="A2" s="27" t="s">
        <v>1</v>
      </c>
      <c r="B2" s="27"/>
      <c r="C2" s="27"/>
      <c r="D2" s="27"/>
      <c r="E2" s="27"/>
      <c r="F2" s="27"/>
      <c r="G2" s="27"/>
      <c r="H2" s="27"/>
      <c r="I2" s="7"/>
      <c r="J2" s="7"/>
      <c r="K2" s="7"/>
      <c r="L2" s="7"/>
      <c r="M2" s="4"/>
    </row>
    <row r="3" spans="1:13" x14ac:dyDescent="0.25">
      <c r="A3" s="27" t="s">
        <v>3</v>
      </c>
      <c r="B3" s="27"/>
      <c r="C3" s="27"/>
      <c r="D3" s="27"/>
      <c r="E3" s="27"/>
      <c r="F3" s="5"/>
      <c r="G3" s="7"/>
      <c r="H3" s="7"/>
      <c r="I3" s="7"/>
      <c r="J3" s="7"/>
      <c r="K3" s="7"/>
      <c r="L3" s="7"/>
      <c r="M3" s="4"/>
    </row>
    <row r="4" spans="1:13" x14ac:dyDescent="0.25">
      <c r="A4" s="27" t="s">
        <v>2</v>
      </c>
      <c r="B4" s="27"/>
      <c r="C4" s="27"/>
      <c r="D4" s="27"/>
      <c r="E4" s="27"/>
      <c r="F4" s="5"/>
      <c r="G4" s="7"/>
      <c r="H4" s="7"/>
      <c r="I4" s="7"/>
      <c r="J4" s="7"/>
      <c r="K4" s="7"/>
      <c r="L4" s="7"/>
      <c r="M4" s="4"/>
    </row>
    <row r="5" spans="1:13" x14ac:dyDescent="0.25">
      <c r="A5" s="27" t="s">
        <v>4</v>
      </c>
      <c r="B5" s="27"/>
      <c r="C5" s="27"/>
      <c r="D5" s="27"/>
      <c r="E5" s="27"/>
      <c r="F5" s="5"/>
      <c r="G5" s="7"/>
      <c r="H5" s="7"/>
      <c r="I5" s="7"/>
      <c r="J5" s="7"/>
      <c r="K5" s="7"/>
      <c r="L5" s="7"/>
      <c r="M5" s="4"/>
    </row>
    <row r="6" spans="1:13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4"/>
    </row>
    <row r="7" spans="1:13" ht="18.75" x14ac:dyDescent="0.3">
      <c r="A7" s="7"/>
      <c r="B7" s="7"/>
      <c r="C7" s="21" t="s">
        <v>47</v>
      </c>
      <c r="D7" s="21"/>
      <c r="E7" s="21"/>
      <c r="F7" s="21"/>
      <c r="G7" s="21"/>
      <c r="H7" s="21"/>
      <c r="I7" s="21"/>
      <c r="J7" s="21"/>
      <c r="K7" s="7"/>
      <c r="L7" s="7"/>
      <c r="M7" s="4"/>
    </row>
    <row r="8" spans="1:13" x14ac:dyDescent="0.25">
      <c r="A8" s="7"/>
      <c r="B8" s="7"/>
      <c r="C8" s="22" t="s">
        <v>50</v>
      </c>
      <c r="D8" s="22"/>
      <c r="E8" s="22"/>
      <c r="F8" s="22"/>
      <c r="G8" s="22"/>
      <c r="H8" s="22"/>
      <c r="I8" s="22"/>
      <c r="J8" s="22"/>
      <c r="K8" s="22"/>
      <c r="L8" s="7"/>
      <c r="M8" s="4"/>
    </row>
    <row r="9" spans="1:13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4"/>
    </row>
    <row r="10" spans="1:13" ht="26.25" customHeight="1" x14ac:dyDescent="0.25">
      <c r="A10" s="23" t="s">
        <v>5</v>
      </c>
      <c r="B10" s="23" t="s">
        <v>6</v>
      </c>
      <c r="C10" s="23" t="s">
        <v>7</v>
      </c>
      <c r="D10" s="23" t="s">
        <v>8</v>
      </c>
      <c r="E10" s="13" t="s">
        <v>31</v>
      </c>
      <c r="F10" s="24" t="s">
        <v>32</v>
      </c>
      <c r="G10" s="23" t="s">
        <v>9</v>
      </c>
      <c r="H10" s="26" t="s">
        <v>12</v>
      </c>
      <c r="I10" s="26"/>
      <c r="J10" s="26"/>
      <c r="K10" s="13" t="s">
        <v>10</v>
      </c>
      <c r="L10" s="13" t="s">
        <v>11</v>
      </c>
      <c r="M10" s="4"/>
    </row>
    <row r="11" spans="1:13" ht="17.25" customHeight="1" x14ac:dyDescent="0.25">
      <c r="A11" s="23"/>
      <c r="B11" s="23"/>
      <c r="C11" s="23"/>
      <c r="D11" s="23"/>
      <c r="E11" s="14"/>
      <c r="F11" s="25"/>
      <c r="G11" s="23"/>
      <c r="H11" s="6" t="s">
        <v>22</v>
      </c>
      <c r="I11" s="6" t="s">
        <v>23</v>
      </c>
      <c r="J11" s="6" t="s">
        <v>24</v>
      </c>
      <c r="K11" s="14"/>
      <c r="L11" s="14"/>
      <c r="M11" s="4"/>
    </row>
    <row r="12" spans="1:13" x14ac:dyDescent="0.25">
      <c r="A12" s="6" t="s">
        <v>13</v>
      </c>
      <c r="B12" s="6" t="s">
        <v>14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6" t="s">
        <v>25</v>
      </c>
      <c r="K12" s="6" t="s">
        <v>33</v>
      </c>
      <c r="L12" s="6" t="s">
        <v>34</v>
      </c>
      <c r="M12" s="4"/>
    </row>
    <row r="13" spans="1:13" x14ac:dyDescent="0.25">
      <c r="A13" s="1" t="s">
        <v>30</v>
      </c>
      <c r="B13" s="1"/>
      <c r="C13" s="1"/>
      <c r="D13" s="1"/>
      <c r="E13" s="1"/>
      <c r="F13" s="1"/>
      <c r="G13" s="1"/>
      <c r="H13" s="2">
        <v>0</v>
      </c>
      <c r="I13" s="2">
        <v>0</v>
      </c>
      <c r="J13" s="2">
        <v>0</v>
      </c>
      <c r="K13" s="2">
        <f>H13*2+I13*1.5+J13</f>
        <v>0</v>
      </c>
      <c r="L13" s="2">
        <f>H13*5.4+I13*4+J13*2.7</f>
        <v>0</v>
      </c>
      <c r="M13" s="4"/>
    </row>
    <row r="14" spans="1:13" x14ac:dyDescent="0.25">
      <c r="A14" s="1"/>
      <c r="B14" s="1"/>
      <c r="C14" s="1"/>
      <c r="D14" s="1"/>
      <c r="E14" s="1"/>
      <c r="F14" s="1"/>
      <c r="G14" s="1"/>
      <c r="H14" s="2">
        <v>0</v>
      </c>
      <c r="I14" s="2">
        <v>0</v>
      </c>
      <c r="J14" s="2">
        <v>0</v>
      </c>
      <c r="K14" s="2">
        <f t="shared" ref="K14:K17" si="0">H14*2+I14*1.5+J14</f>
        <v>0</v>
      </c>
      <c r="L14" s="2">
        <f t="shared" ref="L14:L16" si="1">H14*5.4+I14*4+J14*2.7</f>
        <v>0</v>
      </c>
      <c r="M14" s="4"/>
    </row>
    <row r="15" spans="1:13" x14ac:dyDescent="0.25">
      <c r="A15" s="1"/>
      <c r="B15" s="1"/>
      <c r="C15" s="1"/>
      <c r="D15" s="1"/>
      <c r="E15" s="1"/>
      <c r="F15" s="1"/>
      <c r="G15" s="1"/>
      <c r="H15" s="2">
        <v>0</v>
      </c>
      <c r="I15" s="2">
        <v>0</v>
      </c>
      <c r="J15" s="2">
        <v>0</v>
      </c>
      <c r="K15" s="2">
        <f t="shared" si="0"/>
        <v>0</v>
      </c>
      <c r="L15" s="2">
        <f t="shared" si="1"/>
        <v>0</v>
      </c>
      <c r="M15" s="4"/>
    </row>
    <row r="16" spans="1:13" x14ac:dyDescent="0.25">
      <c r="A16" s="1"/>
      <c r="B16" s="1"/>
      <c r="C16" s="1"/>
      <c r="D16" s="1"/>
      <c r="E16" s="1"/>
      <c r="F16" s="1"/>
      <c r="G16" s="1"/>
      <c r="H16" s="2">
        <v>0</v>
      </c>
      <c r="I16" s="2">
        <v>0</v>
      </c>
      <c r="J16" s="2">
        <v>0</v>
      </c>
      <c r="K16" s="2">
        <f t="shared" si="0"/>
        <v>0</v>
      </c>
      <c r="L16" s="2">
        <f t="shared" si="1"/>
        <v>0</v>
      </c>
      <c r="M16" s="4"/>
    </row>
    <row r="17" spans="1:13" x14ac:dyDescent="0.25">
      <c r="A17" s="1"/>
      <c r="B17" s="1"/>
      <c r="C17" s="1"/>
      <c r="D17" s="1"/>
      <c r="E17" s="1"/>
      <c r="F17" s="1"/>
      <c r="G17" s="1"/>
      <c r="H17" s="2">
        <v>0</v>
      </c>
      <c r="I17" s="2">
        <v>0</v>
      </c>
      <c r="J17" s="2">
        <v>0</v>
      </c>
      <c r="K17" s="2">
        <f t="shared" si="0"/>
        <v>0</v>
      </c>
      <c r="L17" s="2">
        <f>H17*5.4+I17*4+J17*2.7</f>
        <v>0</v>
      </c>
      <c r="M17" s="4"/>
    </row>
    <row r="18" spans="1:13" s="9" customFormat="1" x14ac:dyDescent="0.25">
      <c r="A18" s="1"/>
      <c r="B18" s="1"/>
      <c r="C18" s="1"/>
      <c r="D18" s="1"/>
      <c r="E18" s="1"/>
      <c r="F18" s="1"/>
      <c r="G18" s="1"/>
      <c r="H18" s="2">
        <v>0</v>
      </c>
      <c r="I18" s="2">
        <v>0</v>
      </c>
      <c r="J18" s="2">
        <v>0</v>
      </c>
      <c r="K18" s="2">
        <f>H18*2+H18*2+I18*1.5+J18</f>
        <v>0</v>
      </c>
      <c r="L18" s="2">
        <f>H18*5.4+H18*3.2+I18*4+J18*2.7</f>
        <v>0</v>
      </c>
      <c r="M18" s="9" t="s">
        <v>49</v>
      </c>
    </row>
    <row r="19" spans="1:13" x14ac:dyDescent="0.25">
      <c r="A19" s="1"/>
      <c r="B19" s="1"/>
      <c r="C19" s="1"/>
      <c r="D19" s="1"/>
      <c r="E19" s="1"/>
      <c r="F19" s="1"/>
      <c r="G19" s="1"/>
      <c r="H19" s="2">
        <v>0</v>
      </c>
      <c r="I19" s="2">
        <v>0</v>
      </c>
      <c r="J19" s="2">
        <v>0</v>
      </c>
      <c r="K19" s="2">
        <f>H19*2+I19*1.5+I19*1.5+J19</f>
        <v>0</v>
      </c>
      <c r="L19" s="2">
        <f>H19*5.4+I19*4+I19*2.4+J19*2.7</f>
        <v>0</v>
      </c>
      <c r="M19" s="7" t="s">
        <v>43</v>
      </c>
    </row>
    <row r="20" spans="1:13" x14ac:dyDescent="0.25">
      <c r="A20" s="1"/>
      <c r="B20" s="1"/>
      <c r="C20" s="1"/>
      <c r="D20" s="1"/>
      <c r="E20" s="1"/>
      <c r="F20" s="1"/>
      <c r="G20" s="1"/>
      <c r="H20" s="2">
        <v>0</v>
      </c>
      <c r="I20" s="2">
        <v>0</v>
      </c>
      <c r="J20" s="2">
        <v>0</v>
      </c>
      <c r="K20" s="2">
        <f>H20*2+I20*1.5+J20*2</f>
        <v>0</v>
      </c>
      <c r="L20" s="2">
        <f>H20*5.4+I20*4+J20*2.7+J20*1.6</f>
        <v>0</v>
      </c>
      <c r="M20" s="7" t="s">
        <v>44</v>
      </c>
    </row>
    <row r="21" spans="1:13" x14ac:dyDescent="0.25">
      <c r="A21" s="1"/>
      <c r="B21" s="1"/>
      <c r="C21" s="1"/>
      <c r="D21" s="1"/>
      <c r="E21" s="1"/>
      <c r="F21" s="1"/>
      <c r="G21" s="1"/>
      <c r="H21" s="2">
        <v>0</v>
      </c>
      <c r="I21" s="2">
        <v>0</v>
      </c>
      <c r="J21" s="2">
        <v>0</v>
      </c>
      <c r="K21" s="2">
        <f>H21*2+I21*1.5+J21*3</f>
        <v>0</v>
      </c>
      <c r="L21" s="2">
        <f>H21*5.4+I21*4+J21*2.7+J21*1.6+J21*1.6</f>
        <v>0</v>
      </c>
      <c r="M21" s="7" t="s">
        <v>45</v>
      </c>
    </row>
    <row r="22" spans="1:13" ht="15" customHeight="1" x14ac:dyDescent="0.25">
      <c r="A22" s="1"/>
      <c r="B22" s="1"/>
      <c r="C22" s="1"/>
      <c r="D22" s="1"/>
      <c r="E22" s="1"/>
      <c r="F22" s="1"/>
      <c r="G22" s="18" t="s">
        <v>35</v>
      </c>
      <c r="H22" s="19"/>
      <c r="I22" s="19"/>
      <c r="J22" s="20"/>
      <c r="K22" s="2">
        <f>SUM(K13:K21)</f>
        <v>0</v>
      </c>
      <c r="L22" s="2">
        <f>SUM(L13:L21)</f>
        <v>0</v>
      </c>
      <c r="M22" s="4"/>
    </row>
    <row r="23" spans="1:13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A24" s="4"/>
      <c r="B24" s="15" t="s">
        <v>26</v>
      </c>
      <c r="C24" s="15"/>
      <c r="D24" s="15"/>
      <c r="E24" s="15"/>
      <c r="F24" s="7"/>
      <c r="G24" s="3" t="s">
        <v>27</v>
      </c>
      <c r="H24" s="7"/>
      <c r="I24" s="7"/>
      <c r="J24" s="7"/>
      <c r="K24" s="7"/>
      <c r="L24" s="7"/>
      <c r="M24" s="7"/>
    </row>
    <row r="25" spans="1:13" x14ac:dyDescent="0.25">
      <c r="A25" s="4"/>
      <c r="B25" s="7"/>
      <c r="C25" s="7"/>
      <c r="D25" s="7"/>
      <c r="E25" s="7"/>
      <c r="F25" s="7"/>
      <c r="G25" s="3"/>
      <c r="H25" s="7"/>
      <c r="I25" s="7"/>
      <c r="J25" s="7"/>
      <c r="K25" s="7"/>
      <c r="L25" s="7"/>
      <c r="M25" s="7"/>
    </row>
    <row r="26" spans="1:13" x14ac:dyDescent="0.25">
      <c r="A26" s="4"/>
      <c r="B26" s="7" t="s">
        <v>36</v>
      </c>
      <c r="C26" s="7"/>
      <c r="D26" s="7"/>
      <c r="E26" s="7"/>
      <c r="F26" s="7"/>
      <c r="G26" s="3"/>
      <c r="H26" s="7"/>
      <c r="I26" s="7"/>
      <c r="J26" s="7"/>
      <c r="K26" s="7"/>
      <c r="L26" s="7"/>
      <c r="M26" s="7"/>
    </row>
    <row r="27" spans="1:13" ht="31.5" customHeight="1" x14ac:dyDescent="0.25">
      <c r="A27" s="4"/>
      <c r="B27" s="17" t="s">
        <v>48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7"/>
    </row>
    <row r="28" spans="1:13" x14ac:dyDescent="0.25">
      <c r="A28" s="4"/>
      <c r="B28" s="7" t="s">
        <v>37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x14ac:dyDescent="0.25">
      <c r="A29" s="4"/>
      <c r="B29" s="15" t="s">
        <v>38</v>
      </c>
      <c r="C29" s="15"/>
      <c r="D29" s="15"/>
      <c r="E29" s="15"/>
      <c r="F29" s="15"/>
      <c r="G29" s="7"/>
      <c r="H29" s="7"/>
      <c r="I29" s="7"/>
      <c r="J29" s="7"/>
      <c r="K29" s="7"/>
      <c r="L29" s="7"/>
      <c r="M29" s="7"/>
    </row>
    <row r="30" spans="1:13" x14ac:dyDescent="0.25">
      <c r="A30" s="4"/>
      <c r="B30" s="15" t="s">
        <v>39</v>
      </c>
      <c r="C30" s="15"/>
      <c r="D30" s="15"/>
      <c r="E30" s="15"/>
      <c r="F30" s="15"/>
      <c r="G30" s="4"/>
      <c r="H30" s="7"/>
      <c r="I30" s="7"/>
      <c r="J30" s="7"/>
      <c r="K30" s="7" t="s">
        <v>28</v>
      </c>
      <c r="L30" s="7"/>
      <c r="M30" s="7"/>
    </row>
    <row r="31" spans="1:13" x14ac:dyDescent="0.25">
      <c r="A31" s="4"/>
      <c r="B31" s="15" t="s">
        <v>40</v>
      </c>
      <c r="C31" s="15"/>
      <c r="D31" s="15"/>
      <c r="E31" s="15"/>
      <c r="F31" s="15"/>
      <c r="G31" s="8" t="s">
        <v>27</v>
      </c>
      <c r="H31" s="7"/>
      <c r="I31" s="7"/>
      <c r="J31" s="7"/>
      <c r="K31" s="7"/>
      <c r="L31" s="7"/>
      <c r="M31" s="7"/>
    </row>
    <row r="32" spans="1:13" x14ac:dyDescent="0.25">
      <c r="A32" s="4"/>
      <c r="B32" s="15" t="s">
        <v>41</v>
      </c>
      <c r="C32" s="15"/>
      <c r="D32" s="15"/>
      <c r="E32" s="15"/>
      <c r="F32" s="15"/>
      <c r="G32" s="7"/>
      <c r="H32" s="7"/>
      <c r="I32" s="7"/>
      <c r="J32" s="7"/>
      <c r="K32" s="4"/>
      <c r="L32" s="7"/>
      <c r="M32" s="7"/>
    </row>
    <row r="33" spans="1:13" ht="15.75" x14ac:dyDescent="0.25">
      <c r="A33" s="4"/>
      <c r="B33" s="15" t="s">
        <v>42</v>
      </c>
      <c r="C33" s="15"/>
      <c r="D33" s="15"/>
      <c r="E33" s="15"/>
      <c r="F33" s="15"/>
      <c r="G33" s="7"/>
      <c r="H33" s="16" t="s">
        <v>29</v>
      </c>
      <c r="I33" s="16"/>
      <c r="J33" s="16"/>
      <c r="K33" s="16"/>
      <c r="L33" s="16"/>
      <c r="M33" s="16"/>
    </row>
  </sheetData>
  <mergeCells count="27">
    <mergeCell ref="A5:E5"/>
    <mergeCell ref="A1:E1"/>
    <mergeCell ref="G1:L1"/>
    <mergeCell ref="A2:H2"/>
    <mergeCell ref="A3:E3"/>
    <mergeCell ref="A4:E4"/>
    <mergeCell ref="C7:J7"/>
    <mergeCell ref="C8:K8"/>
    <mergeCell ref="A10:A11"/>
    <mergeCell ref="B10:B11"/>
    <mergeCell ref="C10:C11"/>
    <mergeCell ref="D10:D11"/>
    <mergeCell ref="E10:E11"/>
    <mergeCell ref="F10:F11"/>
    <mergeCell ref="G10:G11"/>
    <mergeCell ref="H10:J10"/>
    <mergeCell ref="K10:K11"/>
    <mergeCell ref="L10:L11"/>
    <mergeCell ref="B32:F32"/>
    <mergeCell ref="B33:F33"/>
    <mergeCell ref="H33:M33"/>
    <mergeCell ref="B24:E24"/>
    <mergeCell ref="B27:L27"/>
    <mergeCell ref="B29:F29"/>
    <mergeCell ref="B30:F30"/>
    <mergeCell ref="B31:F31"/>
    <mergeCell ref="G22:J22"/>
  </mergeCells>
  <pageMargins left="0.7" right="0.7" top="0.75" bottom="0.75" header="0.3" footer="0.3"/>
  <pageSetup paperSize="9" scale="8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4" workbookViewId="0">
      <selection activeCell="C8" sqref="C8:K8"/>
    </sheetView>
  </sheetViews>
  <sheetFormatPr defaultRowHeight="15" x14ac:dyDescent="0.25"/>
  <cols>
    <col min="1" max="1" width="4.5703125" customWidth="1"/>
    <col min="2" max="3" width="18" customWidth="1"/>
    <col min="4" max="5" width="10.140625" customWidth="1"/>
    <col min="6" max="6" width="12.140625" customWidth="1"/>
    <col min="7" max="7" width="26.42578125" customWidth="1"/>
    <col min="8" max="10" width="7.5703125" customWidth="1"/>
    <col min="11" max="12" width="10.7109375" customWidth="1"/>
  </cols>
  <sheetData>
    <row r="1" spans="1:14" x14ac:dyDescent="0.25">
      <c r="A1" s="27" t="s">
        <v>0</v>
      </c>
      <c r="B1" s="27"/>
      <c r="C1" s="27"/>
      <c r="D1" s="27"/>
      <c r="E1" s="27"/>
      <c r="F1" s="11"/>
      <c r="G1" s="28" t="s">
        <v>46</v>
      </c>
      <c r="H1" s="28"/>
      <c r="I1" s="28"/>
      <c r="J1" s="28"/>
      <c r="K1" s="28"/>
      <c r="L1" s="28"/>
      <c r="M1" s="11"/>
      <c r="N1" s="9"/>
    </row>
    <row r="2" spans="1:14" x14ac:dyDescent="0.25">
      <c r="A2" s="27" t="s">
        <v>1</v>
      </c>
      <c r="B2" s="27"/>
      <c r="C2" s="27"/>
      <c r="D2" s="27"/>
      <c r="E2" s="27"/>
      <c r="F2" s="27"/>
      <c r="G2" s="27"/>
      <c r="H2" s="27"/>
      <c r="I2" s="12"/>
      <c r="J2" s="12"/>
      <c r="K2" s="12"/>
      <c r="L2" s="12"/>
      <c r="M2" s="9"/>
      <c r="N2" s="9"/>
    </row>
    <row r="3" spans="1:14" x14ac:dyDescent="0.25">
      <c r="A3" s="27" t="s">
        <v>3</v>
      </c>
      <c r="B3" s="27"/>
      <c r="C3" s="27"/>
      <c r="D3" s="27"/>
      <c r="E3" s="27"/>
      <c r="F3" s="11"/>
      <c r="G3" s="12"/>
      <c r="H3" s="12"/>
      <c r="I3" s="12"/>
      <c r="J3" s="12"/>
      <c r="K3" s="12"/>
      <c r="L3" s="12"/>
      <c r="M3" s="9"/>
      <c r="N3" s="9"/>
    </row>
    <row r="4" spans="1:14" x14ac:dyDescent="0.25">
      <c r="A4" s="27" t="s">
        <v>2</v>
      </c>
      <c r="B4" s="27"/>
      <c r="C4" s="27"/>
      <c r="D4" s="27"/>
      <c r="E4" s="27"/>
      <c r="F4" s="11"/>
      <c r="G4" s="12"/>
      <c r="H4" s="12"/>
      <c r="I4" s="12"/>
      <c r="J4" s="12"/>
      <c r="K4" s="12"/>
      <c r="L4" s="12"/>
      <c r="M4" s="9"/>
      <c r="N4" s="9"/>
    </row>
    <row r="5" spans="1:14" x14ac:dyDescent="0.25">
      <c r="A5" s="27" t="s">
        <v>4</v>
      </c>
      <c r="B5" s="27"/>
      <c r="C5" s="27"/>
      <c r="D5" s="27"/>
      <c r="E5" s="27"/>
      <c r="F5" s="11"/>
      <c r="G5" s="12"/>
      <c r="H5" s="12"/>
      <c r="I5" s="12"/>
      <c r="J5" s="12"/>
      <c r="K5" s="12"/>
      <c r="L5" s="12"/>
      <c r="M5" s="9"/>
      <c r="N5" s="9"/>
    </row>
    <row r="6" spans="1:14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9"/>
      <c r="N6" s="9"/>
    </row>
    <row r="7" spans="1:14" ht="18.75" x14ac:dyDescent="0.3">
      <c r="A7" s="12"/>
      <c r="B7" s="12"/>
      <c r="C7" s="21" t="s">
        <v>47</v>
      </c>
      <c r="D7" s="21"/>
      <c r="E7" s="21"/>
      <c r="F7" s="21"/>
      <c r="G7" s="21"/>
      <c r="H7" s="21"/>
      <c r="I7" s="21"/>
      <c r="J7" s="21"/>
      <c r="K7" s="12"/>
      <c r="L7" s="12"/>
      <c r="M7" s="9"/>
      <c r="N7" s="9"/>
    </row>
    <row r="8" spans="1:14" x14ac:dyDescent="0.25">
      <c r="A8" s="12"/>
      <c r="B8" s="12"/>
      <c r="C8" s="22" t="s">
        <v>51</v>
      </c>
      <c r="D8" s="22"/>
      <c r="E8" s="22"/>
      <c r="F8" s="22"/>
      <c r="G8" s="22"/>
      <c r="H8" s="22"/>
      <c r="I8" s="22"/>
      <c r="J8" s="22"/>
      <c r="K8" s="22"/>
      <c r="L8" s="12"/>
      <c r="M8" s="9"/>
      <c r="N8" s="9"/>
    </row>
    <row r="9" spans="1:14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9"/>
      <c r="N9" s="9"/>
    </row>
    <row r="10" spans="1:14" ht="28.5" customHeight="1" x14ac:dyDescent="0.25">
      <c r="A10" s="23" t="s">
        <v>5</v>
      </c>
      <c r="B10" s="23" t="s">
        <v>6</v>
      </c>
      <c r="C10" s="23" t="s">
        <v>7</v>
      </c>
      <c r="D10" s="23" t="s">
        <v>8</v>
      </c>
      <c r="E10" s="13" t="s">
        <v>31</v>
      </c>
      <c r="F10" s="24" t="s">
        <v>32</v>
      </c>
      <c r="G10" s="23" t="s">
        <v>9</v>
      </c>
      <c r="H10" s="26" t="s">
        <v>12</v>
      </c>
      <c r="I10" s="26"/>
      <c r="J10" s="26"/>
      <c r="K10" s="13" t="s">
        <v>10</v>
      </c>
      <c r="L10" s="13" t="s">
        <v>11</v>
      </c>
      <c r="M10" s="9"/>
      <c r="N10" s="9"/>
    </row>
    <row r="11" spans="1:14" ht="18" customHeight="1" x14ac:dyDescent="0.25">
      <c r="A11" s="23"/>
      <c r="B11" s="23"/>
      <c r="C11" s="23"/>
      <c r="D11" s="23"/>
      <c r="E11" s="14"/>
      <c r="F11" s="25"/>
      <c r="G11" s="23"/>
      <c r="H11" s="10" t="s">
        <v>22</v>
      </c>
      <c r="I11" s="10" t="s">
        <v>23</v>
      </c>
      <c r="J11" s="10" t="s">
        <v>24</v>
      </c>
      <c r="K11" s="14"/>
      <c r="L11" s="14"/>
      <c r="M11" s="9"/>
      <c r="N11" s="9"/>
    </row>
    <row r="12" spans="1:14" x14ac:dyDescent="0.25">
      <c r="A12" s="10" t="s">
        <v>13</v>
      </c>
      <c r="B12" s="10" t="s">
        <v>14</v>
      </c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25</v>
      </c>
      <c r="K12" s="10" t="s">
        <v>33</v>
      </c>
      <c r="L12" s="10" t="s">
        <v>34</v>
      </c>
      <c r="M12" s="9"/>
      <c r="N12" s="9"/>
    </row>
    <row r="13" spans="1:14" x14ac:dyDescent="0.25">
      <c r="A13" s="1" t="s">
        <v>30</v>
      </c>
      <c r="B13" s="1"/>
      <c r="C13" s="1"/>
      <c r="D13" s="1"/>
      <c r="E13" s="1"/>
      <c r="F13" s="1"/>
      <c r="G13" s="1"/>
      <c r="H13" s="2">
        <v>0</v>
      </c>
      <c r="I13" s="2">
        <v>0</v>
      </c>
      <c r="J13" s="2">
        <v>0</v>
      </c>
      <c r="K13" s="2">
        <f>H13*2+I13*1.5+J13</f>
        <v>0</v>
      </c>
      <c r="L13" s="2">
        <f>H13*5.4+I13*4+J13*2.7</f>
        <v>0</v>
      </c>
      <c r="M13" s="9"/>
      <c r="N13" s="9"/>
    </row>
    <row r="14" spans="1:14" ht="15" customHeight="1" x14ac:dyDescent="0.25">
      <c r="A14" s="1"/>
      <c r="B14" s="1"/>
      <c r="C14" s="1"/>
      <c r="D14" s="1"/>
      <c r="E14" s="1"/>
      <c r="F14" s="1"/>
      <c r="G14" s="1"/>
      <c r="H14" s="2">
        <v>0</v>
      </c>
      <c r="I14" s="2">
        <v>0</v>
      </c>
      <c r="J14" s="2">
        <v>0</v>
      </c>
      <c r="K14" s="2">
        <f t="shared" ref="K14:K17" si="0">H14*2+I14*1.5+J14</f>
        <v>0</v>
      </c>
      <c r="L14" s="2">
        <f t="shared" ref="L14:L16" si="1">H14*5.4+I14*4+J14*2.7</f>
        <v>0</v>
      </c>
      <c r="M14" s="9"/>
      <c r="N14" s="9"/>
    </row>
    <row r="15" spans="1:14" x14ac:dyDescent="0.25">
      <c r="A15" s="1"/>
      <c r="B15" s="1"/>
      <c r="C15" s="1"/>
      <c r="D15" s="1"/>
      <c r="E15" s="1"/>
      <c r="F15" s="1"/>
      <c r="G15" s="1"/>
      <c r="H15" s="2">
        <v>0</v>
      </c>
      <c r="I15" s="2">
        <v>0</v>
      </c>
      <c r="J15" s="2">
        <v>0</v>
      </c>
      <c r="K15" s="2">
        <f t="shared" si="0"/>
        <v>0</v>
      </c>
      <c r="L15" s="2">
        <f t="shared" si="1"/>
        <v>0</v>
      </c>
      <c r="M15" s="9"/>
      <c r="N15" s="9"/>
    </row>
    <row r="16" spans="1:14" x14ac:dyDescent="0.25">
      <c r="A16" s="1"/>
      <c r="B16" s="1"/>
      <c r="C16" s="1"/>
      <c r="D16" s="1"/>
      <c r="E16" s="1"/>
      <c r="F16" s="1"/>
      <c r="G16" s="1"/>
      <c r="H16" s="2">
        <v>0</v>
      </c>
      <c r="I16" s="2">
        <v>0</v>
      </c>
      <c r="J16" s="2">
        <v>0</v>
      </c>
      <c r="K16" s="2">
        <f t="shared" si="0"/>
        <v>0</v>
      </c>
      <c r="L16" s="2">
        <f t="shared" si="1"/>
        <v>0</v>
      </c>
      <c r="M16" s="9"/>
      <c r="N16" s="9"/>
    </row>
    <row r="17" spans="1:14" x14ac:dyDescent="0.25">
      <c r="A17" s="1"/>
      <c r="B17" s="1"/>
      <c r="C17" s="1"/>
      <c r="D17" s="1"/>
      <c r="E17" s="1"/>
      <c r="F17" s="1"/>
      <c r="G17" s="1"/>
      <c r="H17" s="2">
        <v>0</v>
      </c>
      <c r="I17" s="2">
        <v>0</v>
      </c>
      <c r="J17" s="2">
        <v>0</v>
      </c>
      <c r="K17" s="2">
        <f t="shared" si="0"/>
        <v>0</v>
      </c>
      <c r="L17" s="2">
        <f>H17*5.4+I17*4+J17*2.7</f>
        <v>0</v>
      </c>
      <c r="M17" s="9"/>
      <c r="N17" s="9"/>
    </row>
    <row r="18" spans="1:14" x14ac:dyDescent="0.25">
      <c r="A18" s="1"/>
      <c r="B18" s="1"/>
      <c r="C18" s="1"/>
      <c r="D18" s="1"/>
      <c r="E18" s="1"/>
      <c r="F18" s="1"/>
      <c r="G18" s="1"/>
      <c r="H18" s="2">
        <v>0</v>
      </c>
      <c r="I18" s="2">
        <v>0</v>
      </c>
      <c r="J18" s="2">
        <v>0</v>
      </c>
      <c r="K18" s="2">
        <f>H18*2+H18*2+I18*1.5+J18</f>
        <v>0</v>
      </c>
      <c r="L18" s="2">
        <f>H18*5.4+H18*3.2+I18*4+J18*2.7</f>
        <v>0</v>
      </c>
      <c r="M18" s="12" t="s">
        <v>49</v>
      </c>
      <c r="N18" s="9"/>
    </row>
    <row r="19" spans="1:14" x14ac:dyDescent="0.25">
      <c r="A19" s="1"/>
      <c r="B19" s="1"/>
      <c r="C19" s="1"/>
      <c r="D19" s="1"/>
      <c r="E19" s="1"/>
      <c r="F19" s="1"/>
      <c r="G19" s="1"/>
      <c r="H19" s="2">
        <v>0</v>
      </c>
      <c r="I19" s="2">
        <v>0</v>
      </c>
      <c r="J19" s="2">
        <v>0</v>
      </c>
      <c r="K19" s="2">
        <f>H19*2+I19*1.5+I19*1.5+J19</f>
        <v>0</v>
      </c>
      <c r="L19" s="2">
        <f>H19*5.4+I19*4+I19*2.4+J19*2.7</f>
        <v>0</v>
      </c>
      <c r="M19" s="12" t="s">
        <v>43</v>
      </c>
      <c r="N19" s="9"/>
    </row>
    <row r="20" spans="1:14" x14ac:dyDescent="0.25">
      <c r="A20" s="1"/>
      <c r="B20" s="1"/>
      <c r="C20" s="1"/>
      <c r="D20" s="1"/>
      <c r="E20" s="1"/>
      <c r="F20" s="1"/>
      <c r="G20" s="1"/>
      <c r="H20" s="2">
        <v>0</v>
      </c>
      <c r="I20" s="2">
        <v>0</v>
      </c>
      <c r="J20" s="2">
        <v>0</v>
      </c>
      <c r="K20" s="2">
        <f>H20*2+I20*1.5+J20*2</f>
        <v>0</v>
      </c>
      <c r="L20" s="2">
        <f>H20*5.4+I20*4+J20*2.7+J20*1.6</f>
        <v>0</v>
      </c>
      <c r="M20" s="12" t="s">
        <v>44</v>
      </c>
      <c r="N20" s="9"/>
    </row>
    <row r="21" spans="1:14" x14ac:dyDescent="0.25">
      <c r="A21" s="1"/>
      <c r="B21" s="1"/>
      <c r="C21" s="1"/>
      <c r="D21" s="1"/>
      <c r="E21" s="1"/>
      <c r="F21" s="1"/>
      <c r="G21" s="1"/>
      <c r="H21" s="2">
        <v>0</v>
      </c>
      <c r="I21" s="2">
        <v>0</v>
      </c>
      <c r="J21" s="2">
        <v>0</v>
      </c>
      <c r="K21" s="2">
        <f>H21*2+I21*1.5+J21*3</f>
        <v>0</v>
      </c>
      <c r="L21" s="2">
        <f>H21*5.4+I21*4+J21*2.7+J21*1.6+J21*1.6</f>
        <v>0</v>
      </c>
      <c r="M21" s="12" t="s">
        <v>45</v>
      </c>
      <c r="N21" s="9"/>
    </row>
    <row r="22" spans="1:14" x14ac:dyDescent="0.25">
      <c r="A22" s="1"/>
      <c r="B22" s="1"/>
      <c r="C22" s="1"/>
      <c r="D22" s="1"/>
      <c r="E22" s="1"/>
      <c r="F22" s="1"/>
      <c r="G22" s="18" t="s">
        <v>35</v>
      </c>
      <c r="H22" s="19"/>
      <c r="I22" s="19"/>
      <c r="J22" s="20"/>
      <c r="K22" s="2">
        <f>SUM(K13:K21)</f>
        <v>0</v>
      </c>
      <c r="L22" s="2">
        <f>SUM(L13:L21)</f>
        <v>0</v>
      </c>
      <c r="M22" s="9"/>
      <c r="N22" s="9"/>
    </row>
    <row r="23" spans="1:14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x14ac:dyDescent="0.25">
      <c r="A24" s="9"/>
      <c r="B24" s="15" t="s">
        <v>26</v>
      </c>
      <c r="C24" s="15"/>
      <c r="D24" s="15"/>
      <c r="E24" s="15"/>
      <c r="F24" s="12"/>
      <c r="G24" s="3" t="s">
        <v>27</v>
      </c>
      <c r="H24" s="12"/>
      <c r="I24" s="12"/>
      <c r="J24" s="12"/>
      <c r="K24" s="12"/>
      <c r="L24" s="12"/>
      <c r="M24" s="12"/>
      <c r="N24" s="9"/>
    </row>
    <row r="25" spans="1:14" x14ac:dyDescent="0.25">
      <c r="A25" s="9"/>
      <c r="B25" s="12"/>
      <c r="C25" s="12"/>
      <c r="D25" s="12"/>
      <c r="E25" s="12"/>
      <c r="F25" s="12"/>
      <c r="G25" s="3"/>
      <c r="H25" s="12"/>
      <c r="I25" s="12"/>
      <c r="J25" s="12"/>
      <c r="K25" s="12"/>
      <c r="L25" s="12"/>
      <c r="M25" s="12"/>
      <c r="N25" s="9"/>
    </row>
    <row r="26" spans="1:14" x14ac:dyDescent="0.25">
      <c r="A26" s="9"/>
      <c r="B26" s="12" t="s">
        <v>36</v>
      </c>
      <c r="C26" s="12"/>
      <c r="D26" s="12"/>
      <c r="E26" s="12"/>
      <c r="F26" s="12"/>
      <c r="G26" s="3"/>
      <c r="H26" s="12"/>
      <c r="I26" s="12"/>
      <c r="J26" s="12"/>
      <c r="K26" s="12"/>
      <c r="L26" s="12"/>
      <c r="M26" s="12"/>
      <c r="N26" s="9"/>
    </row>
    <row r="27" spans="1:14" ht="32.25" customHeight="1" x14ac:dyDescent="0.25">
      <c r="A27" s="9"/>
      <c r="B27" s="17" t="s">
        <v>48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2"/>
      <c r="N27" s="9"/>
    </row>
    <row r="28" spans="1:14" x14ac:dyDescent="0.25">
      <c r="A28" s="9"/>
      <c r="B28" s="12" t="s">
        <v>37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9"/>
    </row>
    <row r="29" spans="1:14" x14ac:dyDescent="0.25">
      <c r="A29" s="9"/>
      <c r="B29" s="15" t="s">
        <v>38</v>
      </c>
      <c r="C29" s="15"/>
      <c r="D29" s="15"/>
      <c r="E29" s="15"/>
      <c r="F29" s="15"/>
      <c r="G29" s="12"/>
      <c r="H29" s="12"/>
      <c r="I29" s="12"/>
      <c r="J29" s="12"/>
      <c r="K29" s="12"/>
      <c r="L29" s="12"/>
      <c r="M29" s="12"/>
      <c r="N29" s="9"/>
    </row>
    <row r="30" spans="1:14" x14ac:dyDescent="0.25">
      <c r="A30" s="9"/>
      <c r="B30" s="15" t="s">
        <v>39</v>
      </c>
      <c r="C30" s="15"/>
      <c r="D30" s="15"/>
      <c r="E30" s="15"/>
      <c r="F30" s="15"/>
      <c r="G30" s="9"/>
      <c r="H30" s="12"/>
      <c r="I30" s="12"/>
      <c r="J30" s="12"/>
      <c r="K30" s="12" t="s">
        <v>28</v>
      </c>
      <c r="L30" s="12"/>
      <c r="M30" s="12"/>
      <c r="N30" s="9"/>
    </row>
    <row r="31" spans="1:14" x14ac:dyDescent="0.25">
      <c r="A31" s="9"/>
      <c r="B31" s="15" t="s">
        <v>40</v>
      </c>
      <c r="C31" s="15"/>
      <c r="D31" s="15"/>
      <c r="E31" s="15"/>
      <c r="F31" s="15"/>
      <c r="G31" s="8" t="s">
        <v>27</v>
      </c>
      <c r="H31" s="12"/>
      <c r="I31" s="12"/>
      <c r="J31" s="12"/>
      <c r="K31" s="12"/>
      <c r="L31" s="12"/>
      <c r="M31" s="12"/>
      <c r="N31" s="9"/>
    </row>
    <row r="32" spans="1:14" x14ac:dyDescent="0.25">
      <c r="A32" s="9"/>
      <c r="B32" s="15" t="s">
        <v>41</v>
      </c>
      <c r="C32" s="15"/>
      <c r="D32" s="15"/>
      <c r="E32" s="15"/>
      <c r="F32" s="15"/>
      <c r="G32" s="12"/>
      <c r="H32" s="12"/>
      <c r="I32" s="12"/>
      <c r="J32" s="12"/>
      <c r="K32" s="9"/>
      <c r="L32" s="12"/>
      <c r="M32" s="12"/>
      <c r="N32" s="9"/>
    </row>
    <row r="33" spans="1:14" ht="15.75" x14ac:dyDescent="0.25">
      <c r="A33" s="9"/>
      <c r="B33" s="15" t="s">
        <v>42</v>
      </c>
      <c r="C33" s="15"/>
      <c r="D33" s="15"/>
      <c r="E33" s="15"/>
      <c r="F33" s="15"/>
      <c r="G33" s="12"/>
      <c r="H33" s="16" t="s">
        <v>29</v>
      </c>
      <c r="I33" s="16"/>
      <c r="J33" s="16"/>
      <c r="K33" s="16"/>
      <c r="L33" s="16"/>
      <c r="M33" s="16"/>
      <c r="N33" s="9"/>
    </row>
  </sheetData>
  <mergeCells count="27">
    <mergeCell ref="B30:F30"/>
    <mergeCell ref="B31:F31"/>
    <mergeCell ref="B32:F32"/>
    <mergeCell ref="B33:F33"/>
    <mergeCell ref="H33:M33"/>
    <mergeCell ref="K10:K11"/>
    <mergeCell ref="L10:L11"/>
    <mergeCell ref="G22:J22"/>
    <mergeCell ref="B24:E24"/>
    <mergeCell ref="B27:L27"/>
    <mergeCell ref="B29:F29"/>
    <mergeCell ref="C7:J7"/>
    <mergeCell ref="C8:K8"/>
    <mergeCell ref="A10:A11"/>
    <mergeCell ref="B10:B11"/>
    <mergeCell ref="C10:C11"/>
    <mergeCell ref="D10:D11"/>
    <mergeCell ref="E10:E11"/>
    <mergeCell ref="F10:F11"/>
    <mergeCell ref="G10:G11"/>
    <mergeCell ref="H10:J10"/>
    <mergeCell ref="A1:E1"/>
    <mergeCell ref="G1:L1"/>
    <mergeCell ref="A2:H2"/>
    <mergeCell ref="A3:E3"/>
    <mergeCell ref="A4:E4"/>
    <mergeCell ref="A5:E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Zimski sem.</vt:lpstr>
      <vt:lpstr>2. Ljetni sem.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nbalic@unizd.hr</dc:creator>
  <cp:lastModifiedBy>nbalic@unizd.hr</cp:lastModifiedBy>
  <cp:lastPrinted>2019-05-30T13:23:43Z</cp:lastPrinted>
  <dcterms:created xsi:type="dcterms:W3CDTF">2019-05-27T14:17:00Z</dcterms:created>
  <dcterms:modified xsi:type="dcterms:W3CDTF">2019-06-06T08:39:35Z</dcterms:modified>
</cp:coreProperties>
</file>